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F23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0" i="1" l="1"/>
  <c r="E24" i="1"/>
  <c r="E22" i="1"/>
  <c r="E21" i="1"/>
  <c r="E16" i="1"/>
  <c r="E17" i="1"/>
  <c r="E18" i="1"/>
  <c r="E23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<sst xmlns="http://schemas.openxmlformats.org/spreadsheetml/2006/main" count="28" uniqueCount="28">
  <si>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</si>
  <si>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</si>
  <si>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</si>
  <si>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</si>
  <si>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</si>
  <si>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</si>
  <si>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</si>
  <si>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</si>
  <si>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</si>
  <si>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</si>
  <si>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</si>
  <si>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</si>
  <si>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</si>
  <si>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</si>
  <si>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</si>
  <si>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</si>
  <si>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</si>
  <si>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</si>
  <si>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</si>
  <si>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</si>
  <si>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</si>
  <si>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</si>
  <si>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</si>
  <si>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</si>
  <si>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</si>
  <si>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</si>
  <si>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</si>
  <si>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2023 г. по «31 » марта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</si>
</sst>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6" zoomScale="80" zoomScaleNormal="80" workbookViewId="0">
      <selection activeCell="D17" sqref="D17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7"/>
      <c r="E1" s="7" t="s">
        <v>9</v>
      </c>
      <c r="F1" s="7"/>
    </row>
    <row r="2" spans="1:6" ht="18.75" x14ac:dyDescent="0.3">
      <c r="D2" s="11" t="s">
        <v>10</v>
      </c>
      <c r="E2" s="11"/>
      <c r="F2" s="11"/>
    </row>
    <row r="3" spans="1:6" ht="18.75" x14ac:dyDescent="0.3">
      <c r="D3" s="11" t="s">
        <v>11</v>
      </c>
      <c r="E3" s="11"/>
      <c r="F3" s="11"/>
    </row>
    <row r="4" spans="1:6" ht="18.75" x14ac:dyDescent="0.3">
      <c r="D4" s="11" t="s">
        <v>12</v>
      </c>
      <c r="E4" s="11"/>
      <c r="F4" s="11"/>
    </row>
    <row r="5" spans="1:6" ht="18.75" x14ac:dyDescent="0.3">
      <c r="D5" s="11" t="s">
        <v>13</v>
      </c>
      <c r="E5" s="11"/>
      <c r="F5" s="11"/>
    </row>
    <row r="6" spans="1:6" ht="18.75" x14ac:dyDescent="0.3">
      <c r="D6" s="7"/>
      <c r="E6" s="7"/>
      <c r="F6" s="7" t="s">
        <v>8</v>
      </c>
    </row>
    <row r="8" spans="1:6" ht="18.75" x14ac:dyDescent="0.25">
      <c r="A8" s="15" t="s">
        <v>0</v>
      </c>
      <c r="B8" s="15"/>
      <c r="C8" s="15"/>
      <c r="D8" s="15"/>
      <c r="E8" s="15"/>
      <c r="F8" s="15"/>
    </row>
    <row r="9" spans="1:6" ht="18.75" x14ac:dyDescent="0.25">
      <c r="A9" s="8"/>
    </row>
    <row r="10" spans="1:6" ht="18.75" x14ac:dyDescent="0.25">
      <c r="A10" s="15" t="s">
        <v>1</v>
      </c>
      <c r="B10" s="15"/>
      <c r="C10" s="15"/>
      <c r="D10" s="15"/>
      <c r="E10" s="15"/>
      <c r="F10" s="15"/>
    </row>
    <row r="11" spans="1:6" ht="18.75" x14ac:dyDescent="0.25">
      <c r="A11" s="15" t="s">
        <v>27</v>
      </c>
      <c r="B11" s="15"/>
      <c r="C11" s="15"/>
      <c r="D11" s="15"/>
      <c r="E11" s="15"/>
      <c r="F11" s="15"/>
    </row>
    <row r="12" spans="1:6" ht="18.75" x14ac:dyDescent="0.25">
      <c r="A12" s="8"/>
    </row>
    <row r="13" spans="1:6" ht="67.900000000000006" customHeight="1" x14ac:dyDescent="0.25">
      <c r="A13" s="12" t="s">
        <v>2</v>
      </c>
      <c r="B13" s="12" t="s">
        <v>23</v>
      </c>
      <c r="C13" s="12"/>
      <c r="D13" s="12"/>
      <c r="E13" s="13" t="s">
        <v>6</v>
      </c>
      <c r="F13" s="13" t="s">
        <v>7</v>
      </c>
    </row>
    <row r="14" spans="1:6" ht="93.75" x14ac:dyDescent="0.25">
      <c r="A14" s="12"/>
      <c r="B14" s="3" t="s">
        <v>4</v>
      </c>
      <c r="C14" s="3" t="s">
        <v>3</v>
      </c>
      <c r="D14" s="3" t="s">
        <v>5</v>
      </c>
      <c r="E14" s="14"/>
      <c r="F14" s="14"/>
    </row>
    <row r="15" spans="1:6" ht="18.75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</row>
    <row r="16" spans="1:6" ht="33.6" customHeight="1" x14ac:dyDescent="0.25">
      <c r="A16" s="2" t="s">
        <v>14</v>
      </c>
      <c r="B16" s="4">
        <v>12504</v>
      </c>
      <c r="C16" s="4">
        <v>12475</v>
      </c>
      <c r="D16" s="4">
        <f t="shared" ref="D16:D24" si="0">B16-C16</f>
        <v>29</v>
      </c>
      <c r="E16" s="5">
        <f>D16/D25*100</f>
        <v>2.8210116731517512</v>
      </c>
      <c r="F16" s="5">
        <f t="shared" ref="F16:F25" si="1">C16/B16*100</f>
        <v>99.768074216250795</v>
      </c>
    </row>
    <row r="17" spans="1:6" ht="31.5" x14ac:dyDescent="0.25">
      <c r="A17" s="2" t="s">
        <v>16</v>
      </c>
      <c r="B17" s="4">
        <v>743</v>
      </c>
      <c r="C17" s="4">
        <v>743</v>
      </c>
      <c r="D17" s="4">
        <f t="shared" si="0"/>
        <v>0</v>
      </c>
      <c r="E17" s="5">
        <f>D17/D25*100</f>
        <v>0</v>
      </c>
      <c r="F17" s="5">
        <f t="shared" si="1"/>
        <v>100</v>
      </c>
    </row>
    <row r="18" spans="1:6" ht="31.5" x14ac:dyDescent="0.25">
      <c r="A18" s="2" t="s">
        <v>15</v>
      </c>
      <c r="B18" s="4">
        <v>14923</v>
      </c>
      <c r="C18" s="4">
        <v>14404</v>
      </c>
      <c r="D18" s="4">
        <f t="shared" si="0"/>
        <v>519</v>
      </c>
      <c r="E18" s="5">
        <f>D18/D25*100</f>
        <v>50.4863813229572</v>
      </c>
      <c r="F18" s="5">
        <v>99.9</v>
      </c>
    </row>
    <row r="19" spans="1:6" ht="47.25" x14ac:dyDescent="0.25">
      <c r="A19" s="2" t="s">
        <v>22</v>
      </c>
      <c r="B19" s="4">
        <v>48116</v>
      </c>
      <c r="C19" s="4">
        <v>47822</v>
      </c>
      <c r="D19" s="4">
        <f t="shared" si="0"/>
        <v>294</v>
      </c>
      <c r="E19" s="5">
        <f>D19/D25*100</f>
        <v>28.599221789883266</v>
      </c>
      <c r="F19" s="5">
        <f t="shared" si="1"/>
        <v>99.388976639787188</v>
      </c>
    </row>
    <row r="20" spans="1:6" ht="39.6" customHeight="1" x14ac:dyDescent="0.25">
      <c r="A20" s="2" t="s">
        <v>19</v>
      </c>
      <c r="B20" s="4">
        <v>770</v>
      </c>
      <c r="C20" s="4">
        <v>756</v>
      </c>
      <c r="D20" s="4">
        <f t="shared" si="0"/>
        <v>14</v>
      </c>
      <c r="E20" s="5">
        <f>D20/D25*100</f>
        <v>1.3618677042801557</v>
      </c>
      <c r="F20" s="5">
        <f t="shared" si="1"/>
        <v>98.181818181818187</v>
      </c>
    </row>
    <row r="21" spans="1:6" ht="57" customHeight="1" x14ac:dyDescent="0.25">
      <c r="A21" s="2" t="s">
        <v>26</v>
      </c>
      <c r="B21" s="4">
        <v>10199</v>
      </c>
      <c r="C21" s="4">
        <v>10130</v>
      </c>
      <c r="D21" s="4">
        <f t="shared" ref="D21" si="2">B21-C21</f>
        <v>69</v>
      </c>
      <c r="E21" s="5">
        <f>D21/D25*100</f>
        <v>6.7120622568093387</v>
      </c>
      <c r="F21" s="5">
        <f t="shared" ref="F21" si="3">C21/B21*100</f>
        <v>99.323463084616137</v>
      </c>
    </row>
    <row r="22" spans="1:6" ht="47.25" x14ac:dyDescent="0.25">
      <c r="A22" s="2" t="s">
        <v>18</v>
      </c>
      <c r="B22" s="4">
        <v>1220</v>
      </c>
      <c r="C22" s="4">
        <v>1178</v>
      </c>
      <c r="D22" s="4">
        <f t="shared" si="0"/>
        <v>42</v>
      </c>
      <c r="E22" s="5">
        <f>D22/D25*100</f>
        <v>4.0856031128404666</v>
      </c>
      <c r="F22" s="5">
        <f t="shared" si="1"/>
        <v>96.557377049180332</v>
      </c>
    </row>
    <row r="23" spans="1:6" ht="47.25" x14ac:dyDescent="0.25">
      <c r="A23" s="2" t="s">
        <v>21</v>
      </c>
      <c r="B23" s="4">
        <v>103</v>
      </c>
      <c r="C23" s="4">
        <v>103</v>
      </c>
      <c r="D23" s="4">
        <f t="shared" si="0"/>
        <v>0</v>
      </c>
      <c r="E23" s="5">
        <f>D23/D25*100</f>
        <v>0</v>
      </c>
      <c r="F23" s="5">
        <f t="shared" si="1"/>
        <v>100</v>
      </c>
    </row>
    <row r="24" spans="1:6" ht="31.5" x14ac:dyDescent="0.25">
      <c r="A24" s="2" t="s">
        <v>17</v>
      </c>
      <c r="B24" s="4">
        <v>4860</v>
      </c>
      <c r="C24" s="4">
        <v>4799</v>
      </c>
      <c r="D24" s="4">
        <f t="shared" si="0"/>
        <v>61</v>
      </c>
      <c r="E24" s="5">
        <f>D24/D25*100</f>
        <v>5.9338521400778204</v>
      </c>
      <c r="F24" s="5">
        <f t="shared" si="1"/>
        <v>98.744855967078195</v>
      </c>
    </row>
    <row r="25" spans="1:6" ht="37.5" x14ac:dyDescent="0.25">
      <c r="A25" s="3" t="s">
        <v>20</v>
      </c>
      <c r="B25" s="4">
        <f>SUM(B16:B24)</f>
        <v>93438</v>
      </c>
      <c r="C25" s="4">
        <f>SUM(C16:C24)</f>
        <v>92410</v>
      </c>
      <c r="D25" s="4">
        <f>SUM(D16:D24)</f>
        <v>1028</v>
      </c>
      <c r="E25" s="6">
        <f>SUM(E16:E24)</f>
        <v>100</v>
      </c>
      <c r="F25" s="5">
        <f t="shared" si="1"/>
        <v>98.899805218433613</v>
      </c>
    </row>
    <row r="29" spans="1:6" ht="60" customHeight="1" x14ac:dyDescent="0.3">
      <c r="A29" s="9" t="s">
        <v>25</v>
      </c>
      <c r="B29" s="9"/>
      <c r="C29" s="7"/>
      <c r="D29" s="7"/>
      <c r="E29" s="10" t="s">
        <v>24</v>
      </c>
      <c r="F29" s="10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Шавырина Светлана Леонидовна</cp:lastModifiedBy>
  <cp:lastPrinted>2022-07-08T08:08:14Z</cp:lastPrinted>
  <dcterms:created xsi:type="dcterms:W3CDTF">2017-07-04T13:08:51Z</dcterms:created>
  <dcterms:modified xsi:type="dcterms:W3CDTF">2023-04-10T09:51:17Z</dcterms:modified>
</cp:coreProperties>
</file>