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<sst xmlns="http://schemas.openxmlformats.org/spreadsheetml/2006/main" count="28" uniqueCount="28">
  <si>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</si>
  <si>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</si>
  <si>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</si>
  <si>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</si>
  <si>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</si>
  <si>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</si>
  <si>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</si>
  <si>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</si>
  <si>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</si>
  <si>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</si>
  <si>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</si>
  <si>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</si>
  <si>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</si>
  <si>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</si>
  <si>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</si>
  <si>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</si>
  <si>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</si>
  <si>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</si>
  <si>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</si>
  <si>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</si>
  <si>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</si>
  <si>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</si>
  <si>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</si>
  <si>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</si>
  <si>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</si>
  <si>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</si>
  <si>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</si>
  <si>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2025 г. по «30»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</si>
</sst>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90" zoomScaleNormal="90" workbookViewId="0">
      <selection activeCell="E23" sqref="E23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8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8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26</v>
      </c>
      <c r="F13" s="14" t="s">
        <v>25</v>
      </c>
    </row>
    <row r="14" spans="1:6" ht="75" x14ac:dyDescent="0.25">
      <c r="A14" s="13"/>
      <c r="B14" s="7" t="s">
        <v>4</v>
      </c>
      <c r="C14" s="7" t="s">
        <v>3</v>
      </c>
      <c r="D14" s="7" t="s">
        <v>24</v>
      </c>
      <c r="E14" s="15"/>
      <c r="F14" s="15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11</v>
      </c>
      <c r="B16" s="4">
        <v>19067</v>
      </c>
      <c r="C16" s="4">
        <v>19058</v>
      </c>
      <c r="D16" s="4">
        <f t="shared" ref="D16:D24" si="0">B16-C16</f>
        <v>9</v>
      </c>
      <c r="E16" s="5">
        <f>D16/D25*100</f>
        <v>0.43988269794721413</v>
      </c>
      <c r="F16" s="9">
        <f t="shared" ref="F16:F25" si="1">C16/B16*100</f>
        <v>99.952798028006512</v>
      </c>
    </row>
    <row r="17" spans="1:6" ht="31.5" x14ac:dyDescent="0.25">
      <c r="A17" s="2" t="s">
        <v>13</v>
      </c>
      <c r="B17" s="4">
        <v>1072</v>
      </c>
      <c r="C17" s="4">
        <v>1072</v>
      </c>
      <c r="D17" s="4">
        <f t="shared" si="0"/>
        <v>0</v>
      </c>
      <c r="E17" s="5">
        <f>D17/D25*100</f>
        <v>0</v>
      </c>
      <c r="F17" s="9">
        <f t="shared" si="1"/>
        <v>100</v>
      </c>
    </row>
    <row r="18" spans="1:6" ht="31.5" x14ac:dyDescent="0.25">
      <c r="A18" s="2" t="s">
        <v>12</v>
      </c>
      <c r="B18" s="4">
        <v>30862</v>
      </c>
      <c r="C18" s="4">
        <v>30689</v>
      </c>
      <c r="D18" s="4">
        <f t="shared" si="0"/>
        <v>173</v>
      </c>
      <c r="E18" s="5">
        <f>D18/D25*100</f>
        <v>8.4555229716520035</v>
      </c>
      <c r="F18" s="9">
        <f t="shared" si="1"/>
        <v>99.439440088134276</v>
      </c>
    </row>
    <row r="19" spans="1:6" ht="47.25" x14ac:dyDescent="0.25">
      <c r="A19" s="2" t="s">
        <v>19</v>
      </c>
      <c r="B19" s="4">
        <v>83674</v>
      </c>
      <c r="C19" s="4">
        <v>83619</v>
      </c>
      <c r="D19" s="4">
        <f t="shared" si="0"/>
        <v>55</v>
      </c>
      <c r="E19" s="5">
        <f>D19/D25*100</f>
        <v>2.6881720430107525</v>
      </c>
      <c r="F19" s="9">
        <f t="shared" si="1"/>
        <v>99.934268709515507</v>
      </c>
    </row>
    <row r="20" spans="1:6" ht="39.6" customHeight="1" x14ac:dyDescent="0.25">
      <c r="A20" s="2" t="s">
        <v>16</v>
      </c>
      <c r="B20" s="4">
        <v>1268</v>
      </c>
      <c r="C20" s="4">
        <v>1268</v>
      </c>
      <c r="D20" s="4">
        <f t="shared" si="0"/>
        <v>0</v>
      </c>
      <c r="E20" s="5">
        <f>D20/D25*100</f>
        <v>0</v>
      </c>
      <c r="F20" s="9">
        <f t="shared" si="1"/>
        <v>100</v>
      </c>
    </row>
    <row r="21" spans="1:6" ht="57" customHeight="1" x14ac:dyDescent="0.25">
      <c r="A21" s="2" t="s">
        <v>23</v>
      </c>
      <c r="B21" s="4">
        <v>23503</v>
      </c>
      <c r="C21" s="4">
        <v>21915</v>
      </c>
      <c r="D21" s="4">
        <f t="shared" ref="D21" si="2">B21-C21</f>
        <v>1588</v>
      </c>
      <c r="E21" s="5">
        <f>D21/D25*100</f>
        <v>77.614858260019545</v>
      </c>
      <c r="F21" s="9">
        <f t="shared" ref="F21" si="3">C21/B21*100</f>
        <v>93.243415734161601</v>
      </c>
    </row>
    <row r="22" spans="1:6" ht="47.25" x14ac:dyDescent="0.25">
      <c r="A22" s="2" t="s">
        <v>15</v>
      </c>
      <c r="B22" s="4">
        <v>2065</v>
      </c>
      <c r="C22" s="4">
        <v>1850</v>
      </c>
      <c r="D22" s="4">
        <f t="shared" si="0"/>
        <v>215</v>
      </c>
      <c r="E22" s="5">
        <f>D22/D25*100</f>
        <v>10.508308895405669</v>
      </c>
      <c r="F22" s="9">
        <f t="shared" si="1"/>
        <v>89.58837772397095</v>
      </c>
    </row>
    <row r="23" spans="1:6" ht="47.25" x14ac:dyDescent="0.25">
      <c r="A23" s="2" t="s">
        <v>18</v>
      </c>
      <c r="B23" s="4">
        <v>159</v>
      </c>
      <c r="C23" s="4">
        <v>159</v>
      </c>
      <c r="D23" s="4">
        <f t="shared" si="0"/>
        <v>0</v>
      </c>
      <c r="E23" s="5">
        <f>D23/D25*100</f>
        <v>0</v>
      </c>
      <c r="F23" s="9">
        <f t="shared" si="1"/>
        <v>100</v>
      </c>
    </row>
    <row r="24" spans="1:6" ht="31.5" x14ac:dyDescent="0.25">
      <c r="A24" s="2" t="s">
        <v>14</v>
      </c>
      <c r="B24" s="4">
        <v>9012</v>
      </c>
      <c r="C24" s="4">
        <v>9006</v>
      </c>
      <c r="D24" s="4">
        <f t="shared" si="0"/>
        <v>6</v>
      </c>
      <c r="E24" s="5">
        <f>D24/D25*100</f>
        <v>0.2932551319648094</v>
      </c>
      <c r="F24" s="9">
        <f t="shared" si="1"/>
        <v>99.933422103861517</v>
      </c>
    </row>
    <row r="25" spans="1:6" ht="37.5" x14ac:dyDescent="0.25">
      <c r="A25" s="7" t="s">
        <v>17</v>
      </c>
      <c r="B25" s="4">
        <f>SUM(B16:B24)</f>
        <v>170682</v>
      </c>
      <c r="C25" s="4">
        <f>SUM(C16:C24)</f>
        <v>168636</v>
      </c>
      <c r="D25" s="4">
        <f>SUM(D16:D24)</f>
        <v>2046</v>
      </c>
      <c r="E25" s="6">
        <f>SUM(E16:E24)</f>
        <v>99.999999999999986</v>
      </c>
      <c r="F25" s="9">
        <f t="shared" si="1"/>
        <v>98.801279572538405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2022-07-08T08:08:14Z</cp:lastPrinted>
  <dcterms:created xsi:type="dcterms:W3CDTF">2017-07-04T13:08:51Z</dcterms:created>
  <dcterms:modified xsi:type="dcterms:W3CDTF">2025-05-12T11:06:36Z</dcterms:modified>
</cp:coreProperties>
</file>