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18" i="1" l="1"/>
  <c r="F23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<sst xmlns="http://schemas.openxmlformats.org/spreadsheetml/2006/main" count="28" uniqueCount="28">
  <si>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</si>
  <si>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</si>
  <si>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</si>
  <si>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</si>
  <si>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</si>
  <si>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</si>
  <si>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</si>
  <si>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</si>
  <si>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</si>
  <si>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</si>
  <si>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</si>
  <si>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</si>
  <si>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</si>
  <si>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</si>
  <si>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</si>
  <si>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</si>
  <si>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</si>
  <si>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</si>
  <si>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</si>
  <si>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</si>
  <si>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</si>
  <si>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</si>
  <si>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</si>
  <si>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</si>
  <si>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</si>
  <si>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</si>
  <si>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</si>
  <si>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2023 г. по «30» ноября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</si>
</sst>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C28" sqref="C28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6"/>
      <c r="E1" s="6" t="s">
        <v>9</v>
      </c>
      <c r="F1" s="6"/>
    </row>
    <row r="2" spans="1:6" ht="18.75" x14ac:dyDescent="0.3">
      <c r="D2" s="11" t="s">
        <v>10</v>
      </c>
      <c r="E2" s="11"/>
      <c r="F2" s="11"/>
    </row>
    <row r="3" spans="1:6" ht="18.75" x14ac:dyDescent="0.3">
      <c r="D3" s="11" t="s">
        <v>11</v>
      </c>
      <c r="E3" s="11"/>
      <c r="F3" s="11"/>
    </row>
    <row r="4" spans="1:6" ht="18.75" x14ac:dyDescent="0.3">
      <c r="D4" s="11" t="s">
        <v>12</v>
      </c>
      <c r="E4" s="11"/>
      <c r="F4" s="11"/>
    </row>
    <row r="5" spans="1:6" ht="18.75" x14ac:dyDescent="0.3">
      <c r="D5" s="11" t="s">
        <v>13</v>
      </c>
      <c r="E5" s="11"/>
      <c r="F5" s="11"/>
    </row>
    <row r="6" spans="1:6" ht="18.75" x14ac:dyDescent="0.3">
      <c r="D6" s="6"/>
      <c r="E6" s="6"/>
      <c r="F6" s="6" t="s">
        <v>8</v>
      </c>
    </row>
    <row r="8" spans="1:6" ht="18.75" x14ac:dyDescent="0.25">
      <c r="A8" s="15" t="s">
        <v>0</v>
      </c>
      <c r="B8" s="15"/>
      <c r="C8" s="15"/>
      <c r="D8" s="15"/>
      <c r="E8" s="15"/>
      <c r="F8" s="15"/>
    </row>
    <row r="9" spans="1:6" ht="18.75" x14ac:dyDescent="0.25">
      <c r="A9" s="8"/>
    </row>
    <row r="10" spans="1:6" ht="18.75" x14ac:dyDescent="0.25">
      <c r="A10" s="15" t="s">
        <v>1</v>
      </c>
      <c r="B10" s="15"/>
      <c r="C10" s="15"/>
      <c r="D10" s="15"/>
      <c r="E10" s="15"/>
      <c r="F10" s="15"/>
    </row>
    <row r="11" spans="1:6" ht="18.75" x14ac:dyDescent="0.25">
      <c r="A11" s="15" t="s">
        <v>27</v>
      </c>
      <c r="B11" s="15"/>
      <c r="C11" s="15"/>
      <c r="D11" s="15"/>
      <c r="E11" s="15"/>
      <c r="F11" s="15"/>
    </row>
    <row r="12" spans="1:6" ht="18.75" x14ac:dyDescent="0.25">
      <c r="A12" s="8"/>
    </row>
    <row r="13" spans="1:6" ht="67.900000000000006" customHeight="1" x14ac:dyDescent="0.25">
      <c r="A13" s="12" t="s">
        <v>2</v>
      </c>
      <c r="B13" s="12" t="s">
        <v>23</v>
      </c>
      <c r="C13" s="12"/>
      <c r="D13" s="12"/>
      <c r="E13" s="13" t="s">
        <v>6</v>
      </c>
      <c r="F13" s="13" t="s">
        <v>7</v>
      </c>
    </row>
    <row r="14" spans="1:6" ht="93.75" x14ac:dyDescent="0.25">
      <c r="A14" s="12"/>
      <c r="B14" s="7" t="s">
        <v>4</v>
      </c>
      <c r="C14" s="7" t="s">
        <v>3</v>
      </c>
      <c r="D14" s="7" t="s">
        <v>5</v>
      </c>
      <c r="E14" s="14"/>
      <c r="F14" s="14"/>
    </row>
    <row r="15" spans="1:6" ht="18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</row>
    <row r="16" spans="1:6" ht="33.6" customHeight="1" x14ac:dyDescent="0.25">
      <c r="A16" s="2" t="s">
        <v>14</v>
      </c>
      <c r="B16" s="3">
        <v>59396</v>
      </c>
      <c r="C16" s="3">
        <v>58751</v>
      </c>
      <c r="D16" s="3">
        <f t="shared" ref="D16:D24" si="0">B16-C16</f>
        <v>645</v>
      </c>
      <c r="E16" s="4">
        <f>D16/D25*100</f>
        <v>20.989261308167915</v>
      </c>
      <c r="F16" s="4">
        <f t="shared" ref="F16:F25" si="1">C16/B16*100</f>
        <v>98.914068287426758</v>
      </c>
    </row>
    <row r="17" spans="1:6" ht="31.5" x14ac:dyDescent="0.25">
      <c r="A17" s="2" t="s">
        <v>16</v>
      </c>
      <c r="B17" s="3">
        <v>3203</v>
      </c>
      <c r="C17" s="3">
        <v>3196</v>
      </c>
      <c r="D17" s="3">
        <f t="shared" si="0"/>
        <v>7</v>
      </c>
      <c r="E17" s="4">
        <f>D17/D25*100</f>
        <v>0.22779043280182232</v>
      </c>
      <c r="F17" s="4">
        <f t="shared" si="1"/>
        <v>99.78145488604433</v>
      </c>
    </row>
    <row r="18" spans="1:6" ht="31.5" x14ac:dyDescent="0.25">
      <c r="A18" s="2" t="s">
        <v>15</v>
      </c>
      <c r="B18" s="3">
        <v>67915</v>
      </c>
      <c r="C18" s="3">
        <v>66999</v>
      </c>
      <c r="D18" s="3">
        <f t="shared" si="0"/>
        <v>916</v>
      </c>
      <c r="E18" s="4">
        <f>D18/D25*100</f>
        <v>29.808005206638466</v>
      </c>
      <c r="F18" s="4">
        <f t="shared" si="1"/>
        <v>98.651255245527508</v>
      </c>
    </row>
    <row r="19" spans="1:6" ht="47.25" x14ac:dyDescent="0.25">
      <c r="A19" s="2" t="s">
        <v>22</v>
      </c>
      <c r="B19" s="3">
        <v>202556</v>
      </c>
      <c r="C19" s="3">
        <v>202457</v>
      </c>
      <c r="D19" s="3">
        <f t="shared" si="0"/>
        <v>99</v>
      </c>
      <c r="E19" s="4">
        <f>D19/D25*100</f>
        <v>3.2216075496257726</v>
      </c>
      <c r="F19" s="4">
        <f t="shared" si="1"/>
        <v>99.951124627263582</v>
      </c>
    </row>
    <row r="20" spans="1:6" ht="39.6" customHeight="1" x14ac:dyDescent="0.25">
      <c r="A20" s="2" t="s">
        <v>19</v>
      </c>
      <c r="B20" s="3">
        <v>3694</v>
      </c>
      <c r="C20" s="3">
        <v>3686</v>
      </c>
      <c r="D20" s="3">
        <f t="shared" si="0"/>
        <v>8</v>
      </c>
      <c r="E20" s="4">
        <f>D20/D25*100</f>
        <v>0.26033192320208265</v>
      </c>
      <c r="F20" s="4">
        <f t="shared" si="1"/>
        <v>99.783432593394693</v>
      </c>
    </row>
    <row r="21" spans="1:6" ht="57" customHeight="1" x14ac:dyDescent="0.25">
      <c r="A21" s="2" t="s">
        <v>26</v>
      </c>
      <c r="B21" s="3">
        <v>47384</v>
      </c>
      <c r="C21" s="3">
        <v>46187</v>
      </c>
      <c r="D21" s="3">
        <f t="shared" ref="D21" si="2">B21-C21</f>
        <v>1197</v>
      </c>
      <c r="E21" s="4">
        <f>D21/D25*100</f>
        <v>38.95216400911162</v>
      </c>
      <c r="F21" s="4">
        <f t="shared" ref="F21" si="3">C21/B21*100</f>
        <v>97.473830828971813</v>
      </c>
    </row>
    <row r="22" spans="1:6" ht="47.25" x14ac:dyDescent="0.25">
      <c r="A22" s="2" t="s">
        <v>18</v>
      </c>
      <c r="B22" s="3">
        <v>5063</v>
      </c>
      <c r="C22" s="3">
        <v>4949</v>
      </c>
      <c r="D22" s="3">
        <f t="shared" si="0"/>
        <v>114</v>
      </c>
      <c r="E22" s="4">
        <f>D22/D25*100</f>
        <v>3.7097299056296782</v>
      </c>
      <c r="F22" s="4">
        <f t="shared" si="1"/>
        <v>97.748370531305554</v>
      </c>
    </row>
    <row r="23" spans="1:6" ht="47.25" x14ac:dyDescent="0.25">
      <c r="A23" s="2" t="s">
        <v>21</v>
      </c>
      <c r="B23" s="3">
        <v>442</v>
      </c>
      <c r="C23" s="3">
        <v>434</v>
      </c>
      <c r="D23" s="3">
        <f t="shared" si="0"/>
        <v>8</v>
      </c>
      <c r="E23" s="4">
        <f>D23/D25*100</f>
        <v>0.26033192320208265</v>
      </c>
      <c r="F23" s="4">
        <f t="shared" si="1"/>
        <v>98.19004524886877</v>
      </c>
    </row>
    <row r="24" spans="1:6" ht="31.5" x14ac:dyDescent="0.25">
      <c r="A24" s="2" t="s">
        <v>17</v>
      </c>
      <c r="B24" s="3">
        <v>21013</v>
      </c>
      <c r="C24" s="3">
        <v>20934</v>
      </c>
      <c r="D24" s="3">
        <f t="shared" si="0"/>
        <v>79</v>
      </c>
      <c r="E24" s="4">
        <f>D24/D25*100</f>
        <v>2.5707777416205659</v>
      </c>
      <c r="F24" s="4">
        <f t="shared" si="1"/>
        <v>99.624042259553619</v>
      </c>
    </row>
    <row r="25" spans="1:6" ht="37.5" x14ac:dyDescent="0.25">
      <c r="A25" s="7" t="s">
        <v>20</v>
      </c>
      <c r="B25" s="3">
        <f>SUM(B16:B24)</f>
        <v>410666</v>
      </c>
      <c r="C25" s="3">
        <f>SUM(C16:C24)</f>
        <v>407593</v>
      </c>
      <c r="D25" s="3">
        <f>SUM(D16:D24)</f>
        <v>3073</v>
      </c>
      <c r="E25" s="5">
        <f>SUM(E16:E24)</f>
        <v>100</v>
      </c>
      <c r="F25" s="4">
        <f t="shared" si="1"/>
        <v>99.251703330687221</v>
      </c>
    </row>
    <row r="29" spans="1:6" ht="60" customHeight="1" x14ac:dyDescent="0.3">
      <c r="A29" s="9" t="s">
        <v>25</v>
      </c>
      <c r="B29" s="9"/>
      <c r="C29" s="6"/>
      <c r="D29" s="6"/>
      <c r="E29" s="10" t="s">
        <v>24</v>
      </c>
      <c r="F29" s="10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Шавырина Светлана Леонидовна</cp:lastModifiedBy>
  <cp:lastPrinted>2022-07-08T08:08:14Z</cp:lastPrinted>
  <dcterms:created xsi:type="dcterms:W3CDTF">2017-07-04T13:08:51Z</dcterms:created>
  <dcterms:modified xsi:type="dcterms:W3CDTF">2023-12-08T11:09:20Z</dcterms:modified>
</cp:coreProperties>
</file>